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vio Miniguano\OneDrive - Escuela Politécnica Nacional\Documentos\DMINIGUANO\PROCEDIMIENTOS\GESTION DE AA_EVENTOS DE FUERZA MAYOR\Final\"/>
    </mc:Choice>
  </mc:AlternateContent>
  <bookViews>
    <workbookView xWindow="0" yWindow="0" windowWidth="20490" windowHeight="7650"/>
  </bookViews>
  <sheets>
    <sheet name="Matriz" sheetId="2" r:id="rId1"/>
    <sheet name="Dato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H11" i="2" s="1"/>
  <c r="I11" i="2" l="1"/>
  <c r="H10" i="2"/>
  <c r="I10" i="2" l="1"/>
</calcChain>
</file>

<file path=xl/sharedStrings.xml><?xml version="1.0" encoding="utf-8"?>
<sst xmlns="http://schemas.openxmlformats.org/spreadsheetml/2006/main" count="62" uniqueCount="60">
  <si>
    <t>Probabilidad</t>
  </si>
  <si>
    <t>Impacto</t>
  </si>
  <si>
    <t>Valor total</t>
  </si>
  <si>
    <t>Riesgo inherente</t>
  </si>
  <si>
    <t>Nivel de Riesgo inherente</t>
  </si>
  <si>
    <t>Descripción del evento de Riesgo</t>
  </si>
  <si>
    <t>Causa</t>
  </si>
  <si>
    <t>Efecto</t>
  </si>
  <si>
    <t>1 = Insignificante
2 = Menor
3 = Moderado
4 = Con certeza</t>
  </si>
  <si>
    <t>Probabilidad x impacto</t>
  </si>
  <si>
    <t>Escala de calificación 1 a 4
1 = muy bajo
2 = bajo
3 = medio
4 = alto</t>
  </si>
  <si>
    <t>¿Qué podría suceder?</t>
  </si>
  <si>
    <t>¿Porqué podría suceder?</t>
  </si>
  <si>
    <t>Consecuencia</t>
  </si>
  <si>
    <t>Bajo</t>
  </si>
  <si>
    <t>Alto</t>
  </si>
  <si>
    <t>1 = Muy poco probable 
2 = Poco probable
3 = Probable
4 = Muy probable</t>
  </si>
  <si>
    <t>EPN-001</t>
  </si>
  <si>
    <t>Estiaje en centrales hidroeléctricas</t>
  </si>
  <si>
    <t>Cortes de energía eléctrica</t>
  </si>
  <si>
    <t>Falta de Operatividad en laboratorios</t>
  </si>
  <si>
    <t>Riesgo</t>
  </si>
  <si>
    <t>Nivel de Riesgo</t>
  </si>
  <si>
    <t>Muy poco probable</t>
  </si>
  <si>
    <t>Insignificante</t>
  </si>
  <si>
    <t>Poco probable</t>
  </si>
  <si>
    <t>Menor</t>
  </si>
  <si>
    <t>Probable</t>
  </si>
  <si>
    <t>Moderado</t>
  </si>
  <si>
    <t>Altamente probable</t>
  </si>
  <si>
    <t>Con certeza</t>
  </si>
  <si>
    <t>Nivel de riesgo inherente</t>
  </si>
  <si>
    <t>Significado</t>
  </si>
  <si>
    <t>Rangos</t>
  </si>
  <si>
    <t>Escala de 1 a 4</t>
  </si>
  <si>
    <t>De 1 a 3</t>
  </si>
  <si>
    <t>Muy bajo</t>
  </si>
  <si>
    <t>No afecta a la operatividad de la entidad</t>
  </si>
  <si>
    <t>De 3 a 6</t>
  </si>
  <si>
    <t>Las consecuencias pueden ser solucionadas con algunos cambios, o actividades de rutina</t>
  </si>
  <si>
    <t>De 6 a 9</t>
  </si>
  <si>
    <t>Medio</t>
  </si>
  <si>
    <t>Requerirá de cambios significativos en la forma de operar, pero no amenzará el cumplimiento de la actividad o proceso</t>
  </si>
  <si>
    <t>Mayor a 9</t>
  </si>
  <si>
    <t>Amenazá la efectividad del cumplimiento en los objetivos de la entidad</t>
  </si>
  <si>
    <t>Listas para el desarrollo de la Matriz de Riesgo</t>
  </si>
  <si>
    <t>Escalas de Calificación para los Niveles de riesgos</t>
  </si>
  <si>
    <t>MATRIZ DE RIESGOS</t>
  </si>
  <si>
    <t>ESCUELA POLITÉCNICA NACIONAL</t>
  </si>
  <si>
    <t>VICERRECTORADO DE DOCENCIA</t>
  </si>
  <si>
    <t xml:space="preserve">Acciones a implementarse para mitigar el riesgo </t>
  </si>
  <si>
    <t>Cambio de normativa</t>
  </si>
  <si>
    <t>Nuevas autoridades</t>
  </si>
  <si>
    <t>Incompatibilidad de procedimientos</t>
  </si>
  <si>
    <t>No.</t>
  </si>
  <si>
    <t>Valor Total</t>
  </si>
  <si>
    <t>EPN-002</t>
  </si>
  <si>
    <t>FORMULARIO</t>
  </si>
  <si>
    <t>VERSIÓN</t>
  </si>
  <si>
    <t>F_AA_252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</si>
</sst>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entury Gothic"/>
      <family val="2"/>
    </font>
    <font>
      <b/>
      <sz val="9"/>
      <name val="Century Gothic"/>
      <family val="2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11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</cellXfs>
  <cellStyles count="3">
    <cellStyle name="Millares" xfId="1" builtinId="3"/>
    <cellStyle name="Normal" xfId="0" builtinId="0"/>
    <cellStyle name="Normal 2" xfId="2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47625</xdr:rowOff>
    </xdr:from>
    <xdr:to>
      <xdr:col>0</xdr:col>
      <xdr:colOff>676275</xdr:colOff>
      <xdr:row>4</xdr:row>
      <xdr:rowOff>27641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438150" cy="513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7" zoomScale="85" zoomScaleNormal="85" workbookViewId="0">
      <selection activeCell="A3" sqref="A3:K3"/>
    </sheetView>
  </sheetViews>
  <sheetFormatPr baseColWidth="10" defaultRowHeight="15" x14ac:dyDescent="0.25"/>
  <cols>
    <col min="1" max="1" width="15.85546875" customWidth="1"/>
    <col min="2" max="2" width="30.7109375" bestFit="1" customWidth="1"/>
    <col min="3" max="3" width="23.28515625" bestFit="1" customWidth="1"/>
    <col min="4" max="4" width="24.85546875" bestFit="1" customWidth="1"/>
    <col min="5" max="5" width="20.7109375" bestFit="1" customWidth="1"/>
    <col min="6" max="6" width="16.42578125" customWidth="1"/>
    <col min="7" max="7" width="12.42578125" customWidth="1"/>
    <col min="8" max="8" width="16.42578125" customWidth="1"/>
    <col min="10" max="10" width="21.5703125" customWidth="1"/>
    <col min="11" max="11" width="22.85546875" customWidth="1"/>
  </cols>
  <sheetData>
    <row r="1" spans="1:11" x14ac:dyDescent="0.25">
      <c r="J1" s="35" t="s">
        <v>57</v>
      </c>
      <c r="K1" s="34" t="s">
        <v>59</v>
      </c>
    </row>
    <row r="2" spans="1:11" x14ac:dyDescent="0.25">
      <c r="J2" s="35" t="s">
        <v>58</v>
      </c>
      <c r="K2" s="34">
        <v>1</v>
      </c>
    </row>
    <row r="3" spans="1:11" ht="23.25" x14ac:dyDescent="0.35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8.75" x14ac:dyDescent="0.3">
      <c r="A4" s="22" t="s">
        <v>49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 x14ac:dyDescent="0.25">
      <c r="A5" s="24" t="s">
        <v>47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 x14ac:dyDescent="0.25">
      <c r="A6" s="4"/>
      <c r="B6" s="4"/>
      <c r="C6" s="4"/>
      <c r="D6" s="4"/>
      <c r="E6" s="3"/>
      <c r="F6" s="3"/>
      <c r="G6" s="3"/>
      <c r="H6" s="3"/>
      <c r="I6" s="2"/>
      <c r="J6" s="2"/>
      <c r="K6" s="2"/>
    </row>
    <row r="7" spans="1:11" ht="15" customHeight="1" x14ac:dyDescent="0.25">
      <c r="A7" s="26" t="s">
        <v>54</v>
      </c>
      <c r="B7" s="18" t="s">
        <v>5</v>
      </c>
      <c r="C7" s="18" t="s">
        <v>6</v>
      </c>
      <c r="D7" s="18" t="s">
        <v>7</v>
      </c>
      <c r="E7" s="18" t="s">
        <v>0</v>
      </c>
      <c r="F7" s="18" t="s">
        <v>1</v>
      </c>
      <c r="G7" s="18" t="s">
        <v>55</v>
      </c>
      <c r="H7" s="18" t="s">
        <v>21</v>
      </c>
      <c r="I7" s="25" t="s">
        <v>22</v>
      </c>
      <c r="J7" s="25" t="s">
        <v>50</v>
      </c>
      <c r="K7" s="25"/>
    </row>
    <row r="8" spans="1:11" ht="43.5" customHeight="1" x14ac:dyDescent="0.25">
      <c r="A8" s="26"/>
      <c r="B8" s="25" t="s">
        <v>11</v>
      </c>
      <c r="C8" s="26" t="s">
        <v>12</v>
      </c>
      <c r="D8" s="26" t="s">
        <v>13</v>
      </c>
      <c r="E8" s="27" t="s">
        <v>16</v>
      </c>
      <c r="F8" s="27" t="s">
        <v>8</v>
      </c>
      <c r="G8" s="25" t="s">
        <v>9</v>
      </c>
      <c r="H8" s="27" t="s">
        <v>10</v>
      </c>
      <c r="I8" s="25"/>
      <c r="J8" s="25"/>
      <c r="K8" s="25"/>
    </row>
    <row r="9" spans="1:11" ht="48" customHeight="1" x14ac:dyDescent="0.25">
      <c r="A9" s="26"/>
      <c r="B9" s="25"/>
      <c r="C9" s="26"/>
      <c r="D9" s="26"/>
      <c r="E9" s="27"/>
      <c r="F9" s="27"/>
      <c r="G9" s="25"/>
      <c r="H9" s="27"/>
      <c r="I9" s="25"/>
      <c r="J9" s="25"/>
      <c r="K9" s="25"/>
    </row>
    <row r="10" spans="1:11" ht="30" x14ac:dyDescent="0.25">
      <c r="A10" s="19" t="s">
        <v>17</v>
      </c>
      <c r="B10" s="21" t="s">
        <v>19</v>
      </c>
      <c r="C10" s="21" t="s">
        <v>18</v>
      </c>
      <c r="D10" s="20" t="s">
        <v>20</v>
      </c>
      <c r="E10" s="17">
        <v>2</v>
      </c>
      <c r="F10" s="17">
        <v>1</v>
      </c>
      <c r="G10" s="17">
        <f>E10*F10</f>
        <v>2</v>
      </c>
      <c r="H10" s="17">
        <f>+IF(G10&lt;=2.99,1,IF(AND(G10&gt;=3,G10&lt;=5.99),2,IF(AND(G10&gt;=6,G10&lt;=8.99),3,IF(G10&gt;=9,4,""))))</f>
        <v>1</v>
      </c>
      <c r="I10" s="17" t="str">
        <f>IF(H10=1,"Muy Bajo",IF(H10=2,"Bajo",IF(H10=3,"Medio",IF(H10=4,"Alto",""))))</f>
        <v>Muy Bajo</v>
      </c>
      <c r="J10" s="28"/>
      <c r="K10" s="28"/>
    </row>
    <row r="11" spans="1:11" ht="30" x14ac:dyDescent="0.25">
      <c r="A11" s="19" t="s">
        <v>56</v>
      </c>
      <c r="B11" s="21" t="s">
        <v>51</v>
      </c>
      <c r="C11" s="21" t="s">
        <v>52</v>
      </c>
      <c r="D11" s="20" t="s">
        <v>53</v>
      </c>
      <c r="E11" s="17">
        <v>3</v>
      </c>
      <c r="F11" s="17">
        <v>3</v>
      </c>
      <c r="G11" s="17">
        <f>E11*F11</f>
        <v>9</v>
      </c>
      <c r="H11" s="17">
        <f>+IF(G11&lt;=2.99,1,IF(AND(G11&gt;=3,G11&lt;=5.99),2,IF(AND(G11&gt;=6,G11&lt;=8.99),3,IF(G11&gt;=9,4,""))))</f>
        <v>4</v>
      </c>
      <c r="I11" s="17" t="str">
        <f>IF(H11=1,"Muy Bajo",IF(H11=2,"Bajo",IF(H11=3,"Medio",IF(H11=4,"Alto",""))))</f>
        <v>Alto</v>
      </c>
      <c r="J11" s="28"/>
      <c r="K11" s="28"/>
    </row>
    <row r="12" spans="1:1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28"/>
      <c r="K12" s="28"/>
    </row>
    <row r="13" spans="1:1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28"/>
      <c r="K13" s="28"/>
    </row>
    <row r="14" spans="1:1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28"/>
      <c r="K14" s="28"/>
    </row>
    <row r="15" spans="1:1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28"/>
      <c r="K15" s="28"/>
    </row>
    <row r="16" spans="1:1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28"/>
      <c r="K16" s="28"/>
    </row>
    <row r="17" spans="1:1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28"/>
      <c r="K17" s="28"/>
    </row>
    <row r="18" spans="1:1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28"/>
      <c r="K18" s="28"/>
    </row>
    <row r="19" spans="1:1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28"/>
      <c r="K19" s="28"/>
    </row>
    <row r="20" spans="1:1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28"/>
      <c r="K20" s="28"/>
    </row>
  </sheetData>
  <mergeCells count="24">
    <mergeCell ref="J17:K17"/>
    <mergeCell ref="J18:K18"/>
    <mergeCell ref="J19:K19"/>
    <mergeCell ref="J20:K20"/>
    <mergeCell ref="J10:K10"/>
    <mergeCell ref="J11:K11"/>
    <mergeCell ref="J12:K12"/>
    <mergeCell ref="J13:K13"/>
    <mergeCell ref="J14:K14"/>
    <mergeCell ref="J15:K15"/>
    <mergeCell ref="J16:K16"/>
    <mergeCell ref="A4:K4"/>
    <mergeCell ref="A3:K3"/>
    <mergeCell ref="A5:K5"/>
    <mergeCell ref="J7:K9"/>
    <mergeCell ref="D8:D9"/>
    <mergeCell ref="C8:C9"/>
    <mergeCell ref="B8:B9"/>
    <mergeCell ref="A7:A9"/>
    <mergeCell ref="H8:H9"/>
    <mergeCell ref="I7:I9"/>
    <mergeCell ref="E8:E9"/>
    <mergeCell ref="F8:F9"/>
    <mergeCell ref="G8:G9"/>
  </mergeCells>
  <conditionalFormatting sqref="I10:I11">
    <cfRule type="cellIs" dxfId="3" priority="1" operator="equal">
      <formula>"Medio"</formula>
    </cfRule>
    <cfRule type="cellIs" dxfId="2" priority="2" operator="equal">
      <formula>"Alto"</formula>
    </cfRule>
    <cfRule type="cellIs" dxfId="1" priority="3" operator="equal">
      <formula>"Bajo"</formula>
    </cfRule>
    <cfRule type="cellIs" dxfId="0" priority="4" operator="equal">
      <formula>"Muy Bajo"</formula>
    </cfRule>
  </conditionalFormatting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Datos!$B$3:$B$6</xm:f>
          </x14:formula1>
          <xm:sqref>E10:E11</xm:sqref>
        </x14:dataValidation>
        <x14:dataValidation type="list" allowBlank="1" showInputMessage="1" showErrorMessage="1">
          <x14:formula1>
            <xm:f>Datos!$E$3:$E$6</xm:f>
          </x14:formula1>
          <xm:sqref>F10:F11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8" sqref="D18"/>
    </sheetView>
  </sheetViews>
  <sheetFormatPr baseColWidth="10" defaultRowHeight="15" x14ac:dyDescent="0.25"/>
  <cols>
    <col min="2" max="2" width="17.140625" customWidth="1"/>
    <col min="3" max="3" width="24.85546875" customWidth="1"/>
    <col min="7" max="7" width="23.28515625" customWidth="1"/>
  </cols>
  <sheetData>
    <row r="1" spans="1:8" x14ac:dyDescent="0.25">
      <c r="B1" s="1" t="s">
        <v>45</v>
      </c>
    </row>
    <row r="2" spans="1:8" x14ac:dyDescent="0.25">
      <c r="B2" s="29" t="s">
        <v>0</v>
      </c>
      <c r="C2" s="30"/>
      <c r="D2" s="5"/>
      <c r="E2" s="29" t="s">
        <v>1</v>
      </c>
      <c r="F2" s="30"/>
    </row>
    <row r="3" spans="1:8" x14ac:dyDescent="0.25">
      <c r="B3" s="7">
        <v>1</v>
      </c>
      <c r="C3" s="7" t="s">
        <v>23</v>
      </c>
      <c r="D3" s="6"/>
      <c r="E3" s="7">
        <v>1</v>
      </c>
      <c r="F3" s="7" t="s">
        <v>24</v>
      </c>
    </row>
    <row r="4" spans="1:8" x14ac:dyDescent="0.25">
      <c r="B4" s="7">
        <v>2</v>
      </c>
      <c r="C4" s="7" t="s">
        <v>25</v>
      </c>
      <c r="D4" s="6"/>
      <c r="E4" s="7">
        <v>2</v>
      </c>
      <c r="F4" s="7" t="s">
        <v>26</v>
      </c>
    </row>
    <row r="5" spans="1:8" x14ac:dyDescent="0.25">
      <c r="B5" s="7">
        <v>3</v>
      </c>
      <c r="C5" s="7" t="s">
        <v>27</v>
      </c>
      <c r="D5" s="6"/>
      <c r="E5" s="7">
        <v>3</v>
      </c>
      <c r="F5" s="7" t="s">
        <v>28</v>
      </c>
    </row>
    <row r="6" spans="1:8" x14ac:dyDescent="0.25">
      <c r="B6" s="7">
        <v>4</v>
      </c>
      <c r="C6" s="7" t="s">
        <v>29</v>
      </c>
      <c r="D6" s="6"/>
      <c r="E6" s="7">
        <v>4</v>
      </c>
      <c r="F6" s="7" t="s">
        <v>30</v>
      </c>
    </row>
    <row r="9" spans="1:8" x14ac:dyDescent="0.25">
      <c r="B9" s="1" t="s">
        <v>46</v>
      </c>
    </row>
    <row r="10" spans="1:8" x14ac:dyDescent="0.25">
      <c r="A10" s="8"/>
      <c r="B10" s="8"/>
      <c r="C10" s="9"/>
      <c r="D10" s="9"/>
      <c r="E10" s="9"/>
      <c r="F10" s="9"/>
      <c r="G10" s="8"/>
      <c r="H10" s="8"/>
    </row>
    <row r="11" spans="1:8" x14ac:dyDescent="0.25">
      <c r="B11" s="1" t="s">
        <v>4</v>
      </c>
      <c r="C11" s="9"/>
      <c r="D11" s="9"/>
      <c r="E11" s="9"/>
      <c r="F11" s="9"/>
      <c r="G11" s="8"/>
      <c r="H11" s="8"/>
    </row>
    <row r="12" spans="1:8" x14ac:dyDescent="0.25">
      <c r="A12" s="8"/>
      <c r="B12" s="11" t="s">
        <v>2</v>
      </c>
      <c r="C12" s="11" t="s">
        <v>3</v>
      </c>
      <c r="D12" s="32" t="s">
        <v>31</v>
      </c>
      <c r="E12" s="32" t="s">
        <v>32</v>
      </c>
      <c r="F12" s="32"/>
      <c r="G12" s="32"/>
      <c r="H12" s="8"/>
    </row>
    <row r="13" spans="1:8" x14ac:dyDescent="0.25">
      <c r="A13" s="8"/>
      <c r="B13" s="33" t="s">
        <v>33</v>
      </c>
      <c r="C13" s="33" t="s">
        <v>34</v>
      </c>
      <c r="D13" s="32"/>
      <c r="E13" s="32"/>
      <c r="F13" s="32"/>
      <c r="G13" s="32"/>
      <c r="H13" s="8"/>
    </row>
    <row r="14" spans="1:8" x14ac:dyDescent="0.25">
      <c r="A14" s="8"/>
      <c r="B14" s="33"/>
      <c r="C14" s="33"/>
      <c r="D14" s="32"/>
      <c r="E14" s="32"/>
      <c r="F14" s="32"/>
      <c r="G14" s="32"/>
      <c r="H14" s="8"/>
    </row>
    <row r="15" spans="1:8" x14ac:dyDescent="0.25">
      <c r="A15" s="8"/>
      <c r="B15" s="12" t="s">
        <v>35</v>
      </c>
      <c r="C15" s="12">
        <v>1</v>
      </c>
      <c r="D15" s="13" t="s">
        <v>36</v>
      </c>
      <c r="E15" s="31" t="s">
        <v>37</v>
      </c>
      <c r="F15" s="31"/>
      <c r="G15" s="31"/>
      <c r="H15" s="8"/>
    </row>
    <row r="16" spans="1:8" x14ac:dyDescent="0.25">
      <c r="A16" s="8"/>
      <c r="B16" s="12" t="s">
        <v>38</v>
      </c>
      <c r="C16" s="12">
        <v>2</v>
      </c>
      <c r="D16" s="14" t="s">
        <v>14</v>
      </c>
      <c r="E16" s="31" t="s">
        <v>39</v>
      </c>
      <c r="F16" s="31"/>
      <c r="G16" s="31"/>
      <c r="H16" s="8"/>
    </row>
    <row r="17" spans="1:8" x14ac:dyDescent="0.25">
      <c r="A17" s="8"/>
      <c r="B17" s="12" t="s">
        <v>40</v>
      </c>
      <c r="C17" s="12">
        <v>3</v>
      </c>
      <c r="D17" s="15" t="s">
        <v>41</v>
      </c>
      <c r="E17" s="31" t="s">
        <v>42</v>
      </c>
      <c r="F17" s="31"/>
      <c r="G17" s="31"/>
      <c r="H17" s="8"/>
    </row>
    <row r="18" spans="1:8" x14ac:dyDescent="0.25">
      <c r="A18" s="8"/>
      <c r="B18" s="12" t="s">
        <v>43</v>
      </c>
      <c r="C18" s="12">
        <v>4</v>
      </c>
      <c r="D18" s="16" t="s">
        <v>15</v>
      </c>
      <c r="E18" s="31" t="s">
        <v>44</v>
      </c>
      <c r="F18" s="31"/>
      <c r="G18" s="31"/>
      <c r="H18" s="8"/>
    </row>
  </sheetData>
  <mergeCells count="10">
    <mergeCell ref="B2:C2"/>
    <mergeCell ref="E2:F2"/>
    <mergeCell ref="E18:G18"/>
    <mergeCell ref="D12:D14"/>
    <mergeCell ref="E12:G14"/>
    <mergeCell ref="B13:B14"/>
    <mergeCell ref="C13:C14"/>
    <mergeCell ref="E15:G15"/>
    <mergeCell ref="E16:G16"/>
    <mergeCell ref="E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Livio Miniguano</dc:creator>
  <cp:lastModifiedBy>Livio Miniguano</cp:lastModifiedBy>
  <cp:lastPrinted>2023-12-05T15:35:09Z</cp:lastPrinted>
  <dcterms:created xsi:type="dcterms:W3CDTF">2023-12-04T21:00:51Z</dcterms:created>
  <dcterms:modified xsi:type="dcterms:W3CDTF">2023-12-05T21:04:40Z</dcterms:modified>
</cp:coreProperties>
</file>